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 activeTab="1"/>
  </bookViews>
  <sheets>
    <sheet name="contratos mercado publico" sheetId="4" r:id="rId1"/>
    <sheet name="info de los cantratos vigentes" sheetId="3" r:id="rId2"/>
  </sheets>
  <definedNames>
    <definedName name="_xlnm._FilterDatabase" localSheetId="1" hidden="1">'info de los cantratos vigentes'!$A$4:$M$60</definedName>
  </definedNames>
  <calcPr calcId="144525"/>
</workbook>
</file>

<file path=xl/calcChain.xml><?xml version="1.0" encoding="utf-8"?>
<calcChain xmlns="http://schemas.openxmlformats.org/spreadsheetml/2006/main">
  <c r="I53" i="3" l="1"/>
  <c r="J53" i="3" s="1"/>
  <c r="I59" i="3"/>
  <c r="J59" i="3" s="1"/>
  <c r="I58" i="3"/>
  <c r="J58" i="3" s="1"/>
  <c r="I57" i="3"/>
  <c r="J57" i="3" s="1"/>
  <c r="I56" i="3"/>
  <c r="J56" i="3" s="1"/>
  <c r="I55" i="3"/>
  <c r="J55" i="3" s="1"/>
  <c r="I51" i="3"/>
  <c r="J51" i="3" s="1"/>
  <c r="I8" i="3"/>
  <c r="J8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50" i="3"/>
  <c r="J50" i="3" s="1"/>
  <c r="I52" i="3"/>
  <c r="J52" i="3" s="1"/>
  <c r="I54" i="3"/>
  <c r="J54" i="3" s="1"/>
  <c r="I60" i="3"/>
  <c r="J60" i="3" s="1"/>
  <c r="I7" i="3" l="1"/>
  <c r="J7" i="3" s="1"/>
  <c r="I6" i="3"/>
  <c r="J6" i="3" s="1"/>
</calcChain>
</file>

<file path=xl/sharedStrings.xml><?xml version="1.0" encoding="utf-8"?>
<sst xmlns="http://schemas.openxmlformats.org/spreadsheetml/2006/main" count="518" uniqueCount="193">
  <si>
    <t>Ver más</t>
  </si>
  <si>
    <t xml:space="preserve">Número  </t>
  </si>
  <si>
    <t xml:space="preserve">Nombre de la Licitación  </t>
  </si>
  <si>
    <t xml:space="preserve">Comprador  </t>
  </si>
  <si>
    <t xml:space="preserve">Fecha Cierre  </t>
  </si>
  <si>
    <t xml:space="preserve">Estado  </t>
  </si>
  <si>
    <t>Información de los contratos vigentes</t>
  </si>
  <si>
    <t>Tipo de acto administrativo aprobatorio</t>
  </si>
  <si>
    <t>Denominación del acto administrativo aprobatorio</t>
  </si>
  <si>
    <t>Fecha del acto administrativo aprobatorio del contrato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</si>
  <si>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</si>
  <si>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</si>
  <si>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</si>
  <si>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</si>
  <si>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</si>
  <si>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</si>
  <si>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</si>
  <si>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</si>
  <si>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>Enlace al texto integro del acto administrativo aprobatorio</t>
  </si>
  <si>
    <t>Enlace al texto integro del acto administrativo aprobatorio de la modificación</t>
  </si>
  <si>
    <t>RESULTADO DE LICITACIONES</t>
  </si>
  <si>
    <t>142.800</t>
  </si>
  <si>
    <t>850.000</t>
  </si>
  <si>
    <t>Roberto Souper Vega</t>
  </si>
  <si>
    <t>Entel Pcs Telecomunicaciones Sa</t>
  </si>
  <si>
    <t>Out Contro De Plagas Sa</t>
  </si>
  <si>
    <t>Servicios Contables Viviana Silva Ibarra Eirl</t>
  </si>
  <si>
    <t>Claro Servicios Empresariales Sa</t>
  </si>
  <si>
    <t>Chilectra Sa</t>
  </si>
  <si>
    <t>Servicios Generales De Aseo Y Mantencion Limitada</t>
  </si>
  <si>
    <t>Vigatec Sa</t>
  </si>
  <si>
    <t>Lemon Internet Sa</t>
  </si>
  <si>
    <t>Piamonte Sa</t>
  </si>
  <si>
    <t>Abatte Productos Para La Oficina Sa</t>
  </si>
  <si>
    <t>Carlos Lopez Illanes</t>
  </si>
  <si>
    <t>Mana Impresores Limi8tada</t>
  </si>
  <si>
    <t>Metrogas Sa</t>
  </si>
  <si>
    <t>Factura</t>
  </si>
  <si>
    <t>Servicios Contables Polideportivo</t>
  </si>
  <si>
    <t>76213507-8</t>
  </si>
  <si>
    <t>76132176-5</t>
  </si>
  <si>
    <t>02,07,2013</t>
  </si>
  <si>
    <t>96909950-0</t>
  </si>
  <si>
    <t>96642160-6</t>
  </si>
  <si>
    <t>96800570-7</t>
  </si>
  <si>
    <t>85758800-2</t>
  </si>
  <si>
    <t>96587380-5</t>
  </si>
  <si>
    <t>9514853-0</t>
  </si>
  <si>
    <t>Gastos Menores</t>
  </si>
  <si>
    <t>84931600-1</t>
  </si>
  <si>
    <t>Servicios Contables Club Ñuñoa Plaza</t>
  </si>
  <si>
    <t>N/A</t>
  </si>
  <si>
    <t>Consumo Celulares</t>
  </si>
  <si>
    <t>96792430-k</t>
  </si>
  <si>
    <t>96722460-k</t>
  </si>
  <si>
    <t>96977990-0</t>
  </si>
  <si>
    <t>Videotek Seguridad Ltda</t>
  </si>
  <si>
    <t>Deportes Walden Y Perez Limitada</t>
  </si>
  <si>
    <t>76207819-8</t>
  </si>
  <si>
    <t>Arriendo Fotocopiadora</t>
  </si>
  <si>
    <t>178.500</t>
  </si>
  <si>
    <t>Importadora Productora Y Comercializadora Magat</t>
  </si>
  <si>
    <t>76070855-0</t>
  </si>
  <si>
    <t>Sodimac Sa</t>
  </si>
  <si>
    <t>Higuera Y Compañia Limitada</t>
  </si>
  <si>
    <t>77605850-5</t>
  </si>
  <si>
    <t>300.000</t>
  </si>
  <si>
    <t>01,07,2013</t>
  </si>
  <si>
    <t>01,09,2013</t>
  </si>
  <si>
    <t>400.000</t>
  </si>
  <si>
    <t>Soc.productos Cosmeticos Y Dermatologicos Limitada</t>
  </si>
  <si>
    <t>30,10,2013</t>
  </si>
  <si>
    <t>22,10,2013</t>
  </si>
  <si>
    <t>17,10,2013</t>
  </si>
  <si>
    <t>Spartan De Chile Productos Quimicos Ltda</t>
  </si>
  <si>
    <t>76333980-7</t>
  </si>
  <si>
    <t>02,10,2013</t>
  </si>
  <si>
    <t>28,10,2013</t>
  </si>
  <si>
    <t>04,11,2013</t>
  </si>
  <si>
    <t xml:space="preserve"> </t>
  </si>
  <si>
    <t>Manuel Robles Moreno</t>
  </si>
  <si>
    <t>Par Cuatro Sa</t>
  </si>
  <si>
    <t>Jose Bustos Gallardo</t>
  </si>
  <si>
    <t>Vtr Banda Ancha Chile Sa</t>
  </si>
  <si>
    <t>Carlos Marin Vicuña</t>
  </si>
  <si>
    <t>Consultora Ambiental Geomas Ltda</t>
  </si>
  <si>
    <t>Asesoria Hidraulicas Limitada</t>
  </si>
  <si>
    <t>Watersolutions Tecnologias Limitada</t>
  </si>
  <si>
    <t>Felipe Pino Espinoza</t>
  </si>
  <si>
    <t>Nolberto Soto Gajardo</t>
  </si>
  <si>
    <t>Disal Chile Sanitarios Portables Ltda</t>
  </si>
  <si>
    <t>Impresos Eber Limitada</t>
  </si>
  <si>
    <t>Sfi Resorts Sa</t>
  </si>
  <si>
    <t>Jorge Osvaldo Ceballos Del Rio</t>
  </si>
  <si>
    <t>1.547.189</t>
  </si>
  <si>
    <t>116.025</t>
  </si>
  <si>
    <t>62.620</t>
  </si>
  <si>
    <t>791.801</t>
  </si>
  <si>
    <t>56.842</t>
  </si>
  <si>
    <t>56.276</t>
  </si>
  <si>
    <t>480.000</t>
  </si>
  <si>
    <t>4.000.000</t>
  </si>
  <si>
    <t>171.935</t>
  </si>
  <si>
    <t>286.519</t>
  </si>
  <si>
    <t>343.910</t>
  </si>
  <si>
    <t>213.010</t>
  </si>
  <si>
    <t>2.021.120</t>
  </si>
  <si>
    <t>90.000</t>
  </si>
  <si>
    <t>77.350</t>
  </si>
  <si>
    <t>100.072</t>
  </si>
  <si>
    <t>81.816</t>
  </si>
  <si>
    <t>64.260</t>
  </si>
  <si>
    <t>130.900</t>
  </si>
  <si>
    <t>394.878</t>
  </si>
  <si>
    <t>217.509</t>
  </si>
  <si>
    <t>142.860</t>
  </si>
  <si>
    <t>238.000</t>
  </si>
  <si>
    <t>137.676</t>
  </si>
  <si>
    <t>272.510</t>
  </si>
  <si>
    <t>458.150</t>
  </si>
  <si>
    <t>63.903</t>
  </si>
  <si>
    <t>1.737.698</t>
  </si>
  <si>
    <t>1.658.027</t>
  </si>
  <si>
    <t>Materiales Deportivos</t>
  </si>
  <si>
    <t>27,11,2013</t>
  </si>
  <si>
    <t>Boletas de Ventas</t>
  </si>
  <si>
    <t>29,11,2013</t>
  </si>
  <si>
    <t>Poleras y Gastos Menores</t>
  </si>
  <si>
    <t>Servicios Ambulancia eventos 25 mayo y 10 de agosto</t>
  </si>
  <si>
    <t>06,11,2013</t>
  </si>
  <si>
    <t>5046223-4</t>
  </si>
  <si>
    <t>08,11,2013</t>
  </si>
  <si>
    <t>Impresos Pases</t>
  </si>
  <si>
    <t>25,11,2013</t>
  </si>
  <si>
    <t>Resmas de Carne Socios</t>
  </si>
  <si>
    <t>12,11,2013</t>
  </si>
  <si>
    <t>Numero Corrida Escolar</t>
  </si>
  <si>
    <t>Cloro Piscina</t>
  </si>
  <si>
    <t>13,11,2013</t>
  </si>
  <si>
    <t>Hosting Octubre</t>
  </si>
  <si>
    <t>05,11,2013</t>
  </si>
  <si>
    <t>Hosting Noviembre</t>
  </si>
  <si>
    <t>76656410-0</t>
  </si>
  <si>
    <t>18,11,2013</t>
  </si>
  <si>
    <t>96824110-9</t>
  </si>
  <si>
    <t>Arriendo Sanitarios Corrida Escolar</t>
  </si>
  <si>
    <t>Arriendo Vehiculos</t>
  </si>
  <si>
    <t>Medallas Corrida Escolar</t>
  </si>
  <si>
    <t>Medallas Copa Masivo Futbolito</t>
  </si>
  <si>
    <t>Arriendo maquinas Spinnning</t>
  </si>
  <si>
    <t>Articulos Aseo y Oficina</t>
  </si>
  <si>
    <t>15,11,2013</t>
  </si>
  <si>
    <t>21,11,2013</t>
  </si>
  <si>
    <t>22,11,2013</t>
  </si>
  <si>
    <t>Servicios Odorizacion Octubre</t>
  </si>
  <si>
    <t>Servicios Odorizacion Agosto</t>
  </si>
  <si>
    <t>Servicios Odorizacion Septiembre</t>
  </si>
  <si>
    <t>Servicios Odorizacion Junio</t>
  </si>
  <si>
    <t>02,12,2013</t>
  </si>
  <si>
    <t>Servicios Noviembre</t>
  </si>
  <si>
    <t>Finiquito</t>
  </si>
  <si>
    <t>Electricidad</t>
  </si>
  <si>
    <t>9680680-2</t>
  </si>
  <si>
    <t>20,11,2013</t>
  </si>
  <si>
    <t>96714000-9</t>
  </si>
  <si>
    <t>Consumo Telefonica Fija</t>
  </si>
  <si>
    <t>24,10,2013</t>
  </si>
  <si>
    <t xml:space="preserve">Materiales Reparacion </t>
  </si>
  <si>
    <t>Comprabante</t>
  </si>
  <si>
    <t>Implementacion Kinesiologica</t>
  </si>
  <si>
    <t>Control Plaga</t>
  </si>
  <si>
    <t>Gas Club Ñuñoa</t>
  </si>
  <si>
    <t>Arriendo Cronometraje Corrida Escolar</t>
  </si>
  <si>
    <t>96787750-6</t>
  </si>
  <si>
    <t>Internet Club Ñuñoa Plaza</t>
  </si>
  <si>
    <t>Materiales Sala Masajes Kinesiologicos</t>
  </si>
  <si>
    <t>26,10,2013</t>
  </si>
  <si>
    <t>76138676-k</t>
  </si>
  <si>
    <t>77005400-1</t>
  </si>
  <si>
    <t xml:space="preserve">Desarrollo Eventos Masivos </t>
  </si>
  <si>
    <t>24,11,2013</t>
  </si>
  <si>
    <t>5783193-6</t>
  </si>
  <si>
    <t>04,12,2013</t>
  </si>
  <si>
    <t>76929340-k</t>
  </si>
  <si>
    <t>Evento dia del Funcionario</t>
  </si>
  <si>
    <t>26,11,2013</t>
  </si>
  <si>
    <t>77385080-1</t>
  </si>
  <si>
    <t>Compra Electrobombas Piscina</t>
  </si>
  <si>
    <t>76031868-k</t>
  </si>
  <si>
    <t>Seguridad Club Ñuñoa Plaza Septiembre</t>
  </si>
  <si>
    <t>Seguridad Polideportivo Septiembre</t>
  </si>
  <si>
    <t>Cupones Nado Libre</t>
  </si>
  <si>
    <t>78769730-5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</si>
</sst>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315184"/>
      <name val="Tahoma"/>
      <family val="2"/>
    </font>
    <font>
      <b/>
      <sz val="8"/>
      <color rgb="FF315184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5D7FF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7" fillId="2" borderId="1" xfId="1" applyFont="1" applyFill="1" applyBorder="1" applyAlignment="1" applyProtection="1">
      <alignment horizontal="center" wrapText="1"/>
    </xf>
    <xf numFmtId="165" fontId="0" fillId="0" borderId="0" xfId="2" applyNumberFormat="1" applyFont="1"/>
    <xf numFmtId="0" fontId="3" fillId="3" borderId="2" xfId="0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workbookViewId="0">
      <selection activeCell="C13" sqref="C13"/>
    </sheetView>
  </sheetViews>
  <sheetFormatPr baseColWidth="10" defaultRowHeight="15" x14ac:dyDescent="0.25"/>
  <cols>
    <col min="1" max="1" width="5.42578125" customWidth="1"/>
  </cols>
  <sheetData>
    <row r="3" spans="2:7" x14ac:dyDescent="0.25">
      <c r="B3" s="4" t="s">
        <v>20</v>
      </c>
    </row>
    <row r="6" spans="2:7" x14ac:dyDescent="0.25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0</v>
      </c>
    </row>
    <row r="7" spans="2:7" x14ac:dyDescent="0.25">
      <c r="B7" s="1"/>
      <c r="C7" s="1"/>
      <c r="D7" s="1"/>
      <c r="E7" s="1"/>
      <c r="F7" s="1"/>
      <c r="G7" s="1"/>
    </row>
    <row r="8" spans="2:7" x14ac:dyDescent="0.25">
      <c r="B8" s="1"/>
      <c r="C8" s="1"/>
      <c r="D8" s="1"/>
      <c r="E8" s="1"/>
      <c r="F8" s="1"/>
      <c r="G8" s="1"/>
    </row>
    <row r="9" spans="2:7" x14ac:dyDescent="0.25">
      <c r="B9" s="1"/>
      <c r="C9" s="1"/>
      <c r="D9" s="1"/>
      <c r="E9" s="1"/>
      <c r="F9" s="1"/>
      <c r="G9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tabSelected="1" view="pageBreakPreview" topLeftCell="A22" zoomScale="60" zoomScaleNormal="95" workbookViewId="0">
      <selection activeCell="H64" sqref="H64"/>
    </sheetView>
  </sheetViews>
  <sheetFormatPr baseColWidth="10" defaultRowHeight="15" x14ac:dyDescent="0.25"/>
  <cols>
    <col min="2" max="2" width="19.7109375" bestFit="1" customWidth="1"/>
    <col min="5" max="5" width="52.7109375" bestFit="1" customWidth="1"/>
    <col min="6" max="6" width="11.28515625" customWidth="1"/>
    <col min="7" max="7" width="11.42578125" hidden="1" customWidth="1"/>
    <col min="8" max="8" width="50.42578125" customWidth="1"/>
    <col min="9" max="10" width="11.42578125" hidden="1" customWidth="1"/>
    <col min="11" max="11" width="15" style="9" bestFit="1" customWidth="1"/>
  </cols>
  <sheetData>
    <row r="3" spans="1:13" x14ac:dyDescent="0.25">
      <c r="K3" s="9" t="s">
        <v>79</v>
      </c>
    </row>
    <row r="4" spans="1:13" ht="15.75" x14ac:dyDescent="0.25">
      <c r="A4" s="2" t="s">
        <v>6</v>
      </c>
    </row>
    <row r="5" spans="1:13" ht="94.5" x14ac:dyDescent="0.25">
      <c r="A5" s="10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  <c r="M5" s="10" t="s">
        <v>19</v>
      </c>
    </row>
    <row r="6" spans="1:13" x14ac:dyDescent="0.25">
      <c r="A6" s="6" t="s">
        <v>51</v>
      </c>
      <c r="B6" s="7" t="s">
        <v>160</v>
      </c>
      <c r="C6" s="7" t="s">
        <v>138</v>
      </c>
      <c r="D6" s="7">
        <v>1</v>
      </c>
      <c r="E6" s="12" t="s">
        <v>80</v>
      </c>
      <c r="F6" s="7" t="s">
        <v>51</v>
      </c>
      <c r="G6" s="6" t="s">
        <v>51</v>
      </c>
      <c r="H6" s="7" t="s">
        <v>160</v>
      </c>
      <c r="I6" s="5" t="str">
        <f t="shared" ref="I6:I7" si="0">C6</f>
        <v>13,11,2013</v>
      </c>
      <c r="J6" s="5" t="str">
        <f t="shared" ref="J6:J7" si="1">I6</f>
        <v>13,11,2013</v>
      </c>
      <c r="K6" s="13">
        <v>3795759</v>
      </c>
      <c r="L6" s="8" t="s">
        <v>51</v>
      </c>
      <c r="M6" s="6" t="s">
        <v>51</v>
      </c>
    </row>
    <row r="7" spans="1:13" x14ac:dyDescent="0.25">
      <c r="A7" s="6" t="s">
        <v>51</v>
      </c>
      <c r="B7" s="7" t="s">
        <v>37</v>
      </c>
      <c r="C7" s="7" t="s">
        <v>77</v>
      </c>
      <c r="D7" s="7">
        <v>11395373</v>
      </c>
      <c r="E7" s="12" t="s">
        <v>28</v>
      </c>
      <c r="F7" s="7" t="s">
        <v>44</v>
      </c>
      <c r="G7" s="6" t="s">
        <v>51</v>
      </c>
      <c r="H7" s="7" t="s">
        <v>161</v>
      </c>
      <c r="I7" s="5" t="str">
        <f t="shared" si="0"/>
        <v>28,10,2013</v>
      </c>
      <c r="J7" s="5" t="str">
        <f t="shared" si="1"/>
        <v>28,10,2013</v>
      </c>
      <c r="K7" s="13" t="s">
        <v>94</v>
      </c>
      <c r="L7" s="8" t="s">
        <v>51</v>
      </c>
      <c r="M7" s="6" t="s">
        <v>51</v>
      </c>
    </row>
    <row r="8" spans="1:13" x14ac:dyDescent="0.25">
      <c r="A8" s="6" t="s">
        <v>51</v>
      </c>
      <c r="B8" s="7" t="s">
        <v>37</v>
      </c>
      <c r="C8" s="7" t="s">
        <v>166</v>
      </c>
      <c r="D8" s="7">
        <v>3425420</v>
      </c>
      <c r="E8" s="12" t="s">
        <v>63</v>
      </c>
      <c r="F8" s="7" t="s">
        <v>53</v>
      </c>
      <c r="G8" s="6" t="s">
        <v>51</v>
      </c>
      <c r="H8" s="7" t="s">
        <v>167</v>
      </c>
      <c r="I8" s="5" t="str">
        <f t="shared" ref="I8:I60" si="2">C8</f>
        <v>24,10,2013</v>
      </c>
      <c r="J8" s="5" t="str">
        <f t="shared" ref="J8:J60" si="3">I8</f>
        <v>24,10,2013</v>
      </c>
      <c r="K8" s="13">
        <v>57642</v>
      </c>
      <c r="L8" s="8" t="s">
        <v>51</v>
      </c>
      <c r="M8" s="6" t="s">
        <v>51</v>
      </c>
    </row>
    <row r="9" spans="1:13" x14ac:dyDescent="0.25">
      <c r="A9" s="6" t="s">
        <v>51</v>
      </c>
      <c r="B9" s="7" t="s">
        <v>37</v>
      </c>
      <c r="C9" s="7" t="s">
        <v>166</v>
      </c>
      <c r="D9" s="7">
        <v>3425418</v>
      </c>
      <c r="E9" s="12" t="s">
        <v>63</v>
      </c>
      <c r="F9" s="7" t="s">
        <v>53</v>
      </c>
      <c r="G9" s="6"/>
      <c r="H9" s="7" t="s">
        <v>167</v>
      </c>
      <c r="I9" s="5"/>
      <c r="J9" s="5"/>
      <c r="K9" s="13">
        <v>24124</v>
      </c>
      <c r="L9" s="8" t="s">
        <v>51</v>
      </c>
      <c r="M9" s="6" t="s">
        <v>51</v>
      </c>
    </row>
    <row r="10" spans="1:13" x14ac:dyDescent="0.25">
      <c r="A10" s="6" t="s">
        <v>51</v>
      </c>
      <c r="B10" s="7" t="s">
        <v>37</v>
      </c>
      <c r="C10" s="7" t="s">
        <v>73</v>
      </c>
      <c r="D10" s="7">
        <v>3425394</v>
      </c>
      <c r="E10" s="12" t="s">
        <v>63</v>
      </c>
      <c r="F10" s="7" t="s">
        <v>53</v>
      </c>
      <c r="G10" s="6"/>
      <c r="H10" s="7" t="s">
        <v>167</v>
      </c>
      <c r="I10" s="5"/>
      <c r="J10" s="5"/>
      <c r="K10" s="13">
        <v>91100</v>
      </c>
      <c r="L10" s="8" t="s">
        <v>51</v>
      </c>
      <c r="M10" s="6" t="s">
        <v>51</v>
      </c>
    </row>
    <row r="11" spans="1:13" x14ac:dyDescent="0.25">
      <c r="A11" s="6" t="s">
        <v>51</v>
      </c>
      <c r="B11" s="7" t="s">
        <v>37</v>
      </c>
      <c r="C11" s="7" t="s">
        <v>71</v>
      </c>
      <c r="D11" s="7">
        <v>55390933</v>
      </c>
      <c r="E11" s="12" t="s">
        <v>63</v>
      </c>
      <c r="F11" s="7" t="s">
        <v>53</v>
      </c>
      <c r="G11" s="6"/>
      <c r="H11" s="7" t="s">
        <v>167</v>
      </c>
      <c r="I11" s="5"/>
      <c r="J11" s="5"/>
      <c r="K11" s="13">
        <v>467127</v>
      </c>
      <c r="L11" s="8" t="s">
        <v>51</v>
      </c>
      <c r="M11" s="6" t="s">
        <v>51</v>
      </c>
    </row>
    <row r="12" spans="1:13" x14ac:dyDescent="0.25">
      <c r="A12" s="6" t="s">
        <v>51</v>
      </c>
      <c r="B12" s="7" t="s">
        <v>37</v>
      </c>
      <c r="C12" s="7" t="s">
        <v>158</v>
      </c>
      <c r="D12" s="7">
        <v>18520</v>
      </c>
      <c r="E12" s="12" t="s">
        <v>81</v>
      </c>
      <c r="F12" s="7" t="s">
        <v>53</v>
      </c>
      <c r="G12" s="6" t="s">
        <v>51</v>
      </c>
      <c r="H12" s="7" t="s">
        <v>169</v>
      </c>
      <c r="I12" s="5" t="str">
        <f t="shared" si="2"/>
        <v>02,12,2013</v>
      </c>
      <c r="J12" s="5" t="str">
        <f t="shared" si="3"/>
        <v>02,12,2013</v>
      </c>
      <c r="K12" s="13" t="s">
        <v>95</v>
      </c>
      <c r="L12" s="8">
        <v>1481</v>
      </c>
      <c r="M12" s="6" t="s">
        <v>51</v>
      </c>
    </row>
    <row r="13" spans="1:13" x14ac:dyDescent="0.25">
      <c r="A13" s="6" t="s">
        <v>51</v>
      </c>
      <c r="B13" s="7" t="s">
        <v>37</v>
      </c>
      <c r="C13" s="7" t="s">
        <v>176</v>
      </c>
      <c r="D13" s="7">
        <v>5062</v>
      </c>
      <c r="E13" s="12" t="s">
        <v>25</v>
      </c>
      <c r="F13" s="7" t="s">
        <v>177</v>
      </c>
      <c r="G13" s="6" t="s">
        <v>51</v>
      </c>
      <c r="H13" s="7" t="s">
        <v>170</v>
      </c>
      <c r="I13" s="5" t="str">
        <f t="shared" si="2"/>
        <v>26,10,2013</v>
      </c>
      <c r="J13" s="5" t="str">
        <f t="shared" si="3"/>
        <v>26,10,2013</v>
      </c>
      <c r="K13" s="13" t="s">
        <v>21</v>
      </c>
      <c r="L13" s="8" t="s">
        <v>51</v>
      </c>
      <c r="M13" s="6" t="s">
        <v>51</v>
      </c>
    </row>
    <row r="14" spans="1:13" x14ac:dyDescent="0.25">
      <c r="A14" s="6" t="s">
        <v>51</v>
      </c>
      <c r="B14" s="7" t="s">
        <v>37</v>
      </c>
      <c r="C14" s="7" t="s">
        <v>163</v>
      </c>
      <c r="D14" s="7">
        <v>1090079</v>
      </c>
      <c r="E14" s="12" t="s">
        <v>27</v>
      </c>
      <c r="F14" s="7" t="s">
        <v>164</v>
      </c>
      <c r="G14" s="6" t="s">
        <v>51</v>
      </c>
      <c r="H14" s="7" t="s">
        <v>165</v>
      </c>
      <c r="I14" s="5" t="str">
        <f t="shared" si="2"/>
        <v>20,11,2013</v>
      </c>
      <c r="J14" s="5" t="str">
        <f t="shared" si="3"/>
        <v>20,11,2013</v>
      </c>
      <c r="K14" s="13" t="s">
        <v>96</v>
      </c>
      <c r="L14" s="8" t="s">
        <v>51</v>
      </c>
      <c r="M14" s="6" t="s">
        <v>51</v>
      </c>
    </row>
    <row r="15" spans="1:13" x14ac:dyDescent="0.25">
      <c r="A15" s="6" t="s">
        <v>51</v>
      </c>
      <c r="B15" s="7" t="s">
        <v>160</v>
      </c>
      <c r="C15" s="7" t="s">
        <v>138</v>
      </c>
      <c r="D15" s="7">
        <v>1</v>
      </c>
      <c r="E15" s="12" t="s">
        <v>82</v>
      </c>
      <c r="F15" s="7" t="s">
        <v>51</v>
      </c>
      <c r="G15" s="6" t="s">
        <v>51</v>
      </c>
      <c r="H15" s="7" t="s">
        <v>160</v>
      </c>
      <c r="I15" s="5" t="str">
        <f t="shared" si="2"/>
        <v>13,11,2013</v>
      </c>
      <c r="J15" s="5" t="str">
        <f t="shared" si="3"/>
        <v>13,11,2013</v>
      </c>
      <c r="K15" s="13" t="s">
        <v>97</v>
      </c>
      <c r="L15" s="8" t="s">
        <v>51</v>
      </c>
      <c r="M15" s="6" t="s">
        <v>51</v>
      </c>
    </row>
    <row r="16" spans="1:13" x14ac:dyDescent="0.25">
      <c r="A16" s="6" t="s">
        <v>51</v>
      </c>
      <c r="B16" s="7" t="s">
        <v>37</v>
      </c>
      <c r="C16" s="7" t="s">
        <v>72</v>
      </c>
      <c r="D16" s="7">
        <v>1625369</v>
      </c>
      <c r="E16" s="12" t="s">
        <v>36</v>
      </c>
      <c r="F16" s="7" t="s">
        <v>54</v>
      </c>
      <c r="G16" s="6" t="s">
        <v>51</v>
      </c>
      <c r="H16" s="7" t="s">
        <v>171</v>
      </c>
      <c r="I16" s="5" t="str">
        <f t="shared" si="2"/>
        <v>22,10,2013</v>
      </c>
      <c r="J16" s="5" t="str">
        <f t="shared" si="3"/>
        <v>22,10,2013</v>
      </c>
      <c r="K16" s="13" t="s">
        <v>98</v>
      </c>
      <c r="L16" s="8" t="s">
        <v>51</v>
      </c>
      <c r="M16" s="6" t="s">
        <v>51</v>
      </c>
    </row>
    <row r="17" spans="1:13" x14ac:dyDescent="0.25">
      <c r="A17" s="6" t="s">
        <v>51</v>
      </c>
      <c r="B17" s="7" t="s">
        <v>37</v>
      </c>
      <c r="C17" s="7" t="s">
        <v>78</v>
      </c>
      <c r="D17" s="7">
        <v>1649744</v>
      </c>
      <c r="E17" s="12" t="s">
        <v>83</v>
      </c>
      <c r="F17" s="7" t="s">
        <v>173</v>
      </c>
      <c r="G17" s="6" t="s">
        <v>51</v>
      </c>
      <c r="H17" s="7" t="s">
        <v>174</v>
      </c>
      <c r="I17" s="5" t="str">
        <f t="shared" si="2"/>
        <v>04,11,2013</v>
      </c>
      <c r="J17" s="5" t="str">
        <f t="shared" si="3"/>
        <v>04,11,2013</v>
      </c>
      <c r="K17" s="13" t="s">
        <v>99</v>
      </c>
      <c r="L17" s="8" t="s">
        <v>51</v>
      </c>
      <c r="M17" s="6" t="s">
        <v>51</v>
      </c>
    </row>
    <row r="18" spans="1:13" x14ac:dyDescent="0.25">
      <c r="A18" s="6" t="s">
        <v>51</v>
      </c>
      <c r="B18" s="7" t="s">
        <v>37</v>
      </c>
      <c r="C18" s="7" t="s">
        <v>180</v>
      </c>
      <c r="D18" s="7">
        <v>623</v>
      </c>
      <c r="E18" s="12" t="s">
        <v>84</v>
      </c>
      <c r="F18" s="7" t="s">
        <v>181</v>
      </c>
      <c r="G18" s="6" t="s">
        <v>51</v>
      </c>
      <c r="H18" s="7" t="s">
        <v>172</v>
      </c>
      <c r="I18" s="5" t="str">
        <f t="shared" si="2"/>
        <v>24,11,2013</v>
      </c>
      <c r="J18" s="5" t="str">
        <f t="shared" si="3"/>
        <v>24,11,2013</v>
      </c>
      <c r="K18" s="13" t="s">
        <v>100</v>
      </c>
      <c r="L18" s="8" t="s">
        <v>51</v>
      </c>
      <c r="M18" s="6" t="s">
        <v>51</v>
      </c>
    </row>
    <row r="19" spans="1:13" x14ac:dyDescent="0.25">
      <c r="A19" s="6" t="s">
        <v>51</v>
      </c>
      <c r="B19" s="7" t="s">
        <v>37</v>
      </c>
      <c r="C19" s="7" t="s">
        <v>126</v>
      </c>
      <c r="D19" s="7">
        <v>448</v>
      </c>
      <c r="E19" s="12" t="s">
        <v>85</v>
      </c>
      <c r="F19" s="7" t="s">
        <v>178</v>
      </c>
      <c r="G19" s="6" t="s">
        <v>51</v>
      </c>
      <c r="H19" s="7" t="s">
        <v>179</v>
      </c>
      <c r="I19" s="5" t="str">
        <f t="shared" si="2"/>
        <v>29,11,2013</v>
      </c>
      <c r="J19" s="5" t="str">
        <f t="shared" si="3"/>
        <v>29,11,2013</v>
      </c>
      <c r="K19" s="13" t="s">
        <v>101</v>
      </c>
      <c r="L19" s="8" t="s">
        <v>51</v>
      </c>
      <c r="M19" s="6" t="s">
        <v>51</v>
      </c>
    </row>
    <row r="20" spans="1:13" x14ac:dyDescent="0.25">
      <c r="A20" s="6" t="s">
        <v>51</v>
      </c>
      <c r="B20" s="7" t="s">
        <v>168</v>
      </c>
      <c r="C20" s="7" t="s">
        <v>126</v>
      </c>
      <c r="D20" s="7">
        <v>1</v>
      </c>
      <c r="E20" s="12" t="s">
        <v>23</v>
      </c>
      <c r="F20" s="7" t="s">
        <v>51</v>
      </c>
      <c r="G20" s="6" t="s">
        <v>51</v>
      </c>
      <c r="H20" s="7" t="s">
        <v>48</v>
      </c>
      <c r="I20" s="5" t="str">
        <f t="shared" si="2"/>
        <v>29,11,2013</v>
      </c>
      <c r="J20" s="5" t="str">
        <f t="shared" si="3"/>
        <v>29,11,2013</v>
      </c>
      <c r="K20" s="13" t="s">
        <v>102</v>
      </c>
      <c r="L20" s="8" t="s">
        <v>51</v>
      </c>
      <c r="M20" s="6" t="s">
        <v>51</v>
      </c>
    </row>
    <row r="21" spans="1:13" x14ac:dyDescent="0.25">
      <c r="A21" s="6" t="s">
        <v>51</v>
      </c>
      <c r="B21" s="7" t="s">
        <v>37</v>
      </c>
      <c r="C21" s="7" t="s">
        <v>182</v>
      </c>
      <c r="D21" s="7">
        <v>114</v>
      </c>
      <c r="E21" s="12" t="s">
        <v>26</v>
      </c>
      <c r="F21" s="7" t="s">
        <v>39</v>
      </c>
      <c r="G21" s="6" t="s">
        <v>51</v>
      </c>
      <c r="H21" s="7" t="s">
        <v>38</v>
      </c>
      <c r="I21" s="5" t="str">
        <f t="shared" si="2"/>
        <v>04,12,2013</v>
      </c>
      <c r="J21" s="5" t="str">
        <f t="shared" si="3"/>
        <v>04,12,2013</v>
      </c>
      <c r="K21" s="13" t="s">
        <v>22</v>
      </c>
      <c r="L21" s="8" t="s">
        <v>51</v>
      </c>
      <c r="M21" s="6" t="s">
        <v>51</v>
      </c>
    </row>
    <row r="22" spans="1:13" x14ac:dyDescent="0.25">
      <c r="A22" s="6" t="s">
        <v>51</v>
      </c>
      <c r="B22" s="7" t="s">
        <v>37</v>
      </c>
      <c r="C22" s="7" t="s">
        <v>182</v>
      </c>
      <c r="D22" s="7">
        <v>115</v>
      </c>
      <c r="E22" s="12" t="s">
        <v>26</v>
      </c>
      <c r="F22" s="7" t="s">
        <v>39</v>
      </c>
      <c r="G22" s="6" t="s">
        <v>51</v>
      </c>
      <c r="H22" s="7" t="s">
        <v>50</v>
      </c>
      <c r="I22" s="5" t="str">
        <f t="shared" si="2"/>
        <v>04,12,2013</v>
      </c>
      <c r="J22" s="5" t="str">
        <f t="shared" si="3"/>
        <v>04,12,2013</v>
      </c>
      <c r="K22" s="13" t="s">
        <v>69</v>
      </c>
      <c r="L22" s="8" t="s">
        <v>51</v>
      </c>
      <c r="M22" s="6" t="s">
        <v>51</v>
      </c>
    </row>
    <row r="23" spans="1:13" x14ac:dyDescent="0.25">
      <c r="A23" s="6" t="s">
        <v>51</v>
      </c>
      <c r="B23" s="7" t="s">
        <v>37</v>
      </c>
      <c r="C23" s="7" t="s">
        <v>124</v>
      </c>
      <c r="D23" s="7">
        <v>261650</v>
      </c>
      <c r="E23" s="12" t="s">
        <v>70</v>
      </c>
      <c r="F23" s="7" t="s">
        <v>49</v>
      </c>
      <c r="G23" s="6" t="s">
        <v>51</v>
      </c>
      <c r="H23" s="7" t="s">
        <v>175</v>
      </c>
      <c r="I23" s="5" t="str">
        <f t="shared" si="2"/>
        <v>27,11,2013</v>
      </c>
      <c r="J23" s="5" t="str">
        <f t="shared" si="3"/>
        <v>27,11,2013</v>
      </c>
      <c r="K23" s="13" t="s">
        <v>103</v>
      </c>
      <c r="L23" s="8">
        <v>1492</v>
      </c>
      <c r="M23" s="6" t="s">
        <v>51</v>
      </c>
    </row>
    <row r="24" spans="1:13" x14ac:dyDescent="0.25">
      <c r="A24" s="6" t="s">
        <v>51</v>
      </c>
      <c r="B24" s="7" t="s">
        <v>37</v>
      </c>
      <c r="C24" s="7" t="s">
        <v>185</v>
      </c>
      <c r="D24" s="7">
        <v>5113</v>
      </c>
      <c r="E24" s="12" t="s">
        <v>86</v>
      </c>
      <c r="F24" s="7" t="s">
        <v>186</v>
      </c>
      <c r="G24" s="6" t="s">
        <v>51</v>
      </c>
      <c r="H24" s="7" t="s">
        <v>187</v>
      </c>
      <c r="I24" s="5" t="str">
        <f t="shared" si="2"/>
        <v>26,11,2013</v>
      </c>
      <c r="J24" s="5" t="str">
        <f t="shared" si="3"/>
        <v>26,11,2013</v>
      </c>
      <c r="K24" s="13" t="s">
        <v>104</v>
      </c>
      <c r="L24" s="8" t="s">
        <v>51</v>
      </c>
      <c r="M24" s="6" t="s">
        <v>51</v>
      </c>
    </row>
    <row r="25" spans="1:13" x14ac:dyDescent="0.25">
      <c r="A25" s="6" t="s">
        <v>51</v>
      </c>
      <c r="B25" s="7" t="s">
        <v>37</v>
      </c>
      <c r="C25" s="7" t="s">
        <v>151</v>
      </c>
      <c r="D25" s="7">
        <v>216381</v>
      </c>
      <c r="E25" s="12" t="s">
        <v>33</v>
      </c>
      <c r="F25" s="7" t="s">
        <v>42</v>
      </c>
      <c r="G25" s="6" t="s">
        <v>51</v>
      </c>
      <c r="H25" s="7" t="s">
        <v>150</v>
      </c>
      <c r="I25" s="5" t="str">
        <f t="shared" si="2"/>
        <v>15,11,2013</v>
      </c>
      <c r="J25" s="5" t="str">
        <f t="shared" si="3"/>
        <v>15,11,2013</v>
      </c>
      <c r="K25" s="13">
        <v>45612</v>
      </c>
      <c r="L25" s="8">
        <v>1486</v>
      </c>
      <c r="M25" s="6" t="s">
        <v>51</v>
      </c>
    </row>
    <row r="26" spans="1:13" x14ac:dyDescent="0.25">
      <c r="A26" s="6" t="s">
        <v>51</v>
      </c>
      <c r="B26" s="7" t="s">
        <v>37</v>
      </c>
      <c r="C26" s="7" t="s">
        <v>151</v>
      </c>
      <c r="D26" s="7">
        <v>216383</v>
      </c>
      <c r="E26" s="12" t="s">
        <v>33</v>
      </c>
      <c r="F26" s="7" t="s">
        <v>42</v>
      </c>
      <c r="G26" s="6"/>
      <c r="H26" s="7" t="s">
        <v>150</v>
      </c>
      <c r="I26" s="5"/>
      <c r="J26" s="5"/>
      <c r="K26" s="13">
        <v>94792</v>
      </c>
      <c r="L26" s="8">
        <v>1487</v>
      </c>
      <c r="M26" s="6" t="s">
        <v>51</v>
      </c>
    </row>
    <row r="27" spans="1:13" x14ac:dyDescent="0.25">
      <c r="A27" s="6" t="s">
        <v>51</v>
      </c>
      <c r="B27" s="7" t="s">
        <v>37</v>
      </c>
      <c r="C27" s="7" t="s">
        <v>151</v>
      </c>
      <c r="D27" s="7">
        <v>216380</v>
      </c>
      <c r="E27" s="12" t="s">
        <v>33</v>
      </c>
      <c r="F27" s="7" t="s">
        <v>42</v>
      </c>
      <c r="G27" s="6"/>
      <c r="H27" s="7" t="s">
        <v>150</v>
      </c>
      <c r="I27" s="5"/>
      <c r="J27" s="5"/>
      <c r="K27" s="13">
        <v>214101</v>
      </c>
      <c r="L27" s="8">
        <v>1488</v>
      </c>
      <c r="M27" s="6" t="s">
        <v>51</v>
      </c>
    </row>
    <row r="28" spans="1:13" x14ac:dyDescent="0.25">
      <c r="A28" s="6" t="s">
        <v>51</v>
      </c>
      <c r="B28" s="7" t="s">
        <v>37</v>
      </c>
      <c r="C28" s="7" t="s">
        <v>124</v>
      </c>
      <c r="D28" s="7">
        <v>216760</v>
      </c>
      <c r="E28" s="12" t="s">
        <v>33</v>
      </c>
      <c r="F28" s="7" t="s">
        <v>42</v>
      </c>
      <c r="G28" s="6"/>
      <c r="H28" s="7" t="s">
        <v>150</v>
      </c>
      <c r="I28" s="5"/>
      <c r="J28" s="5"/>
      <c r="K28" s="13">
        <v>61270</v>
      </c>
      <c r="L28" s="8">
        <v>1488</v>
      </c>
      <c r="M28" s="6" t="s">
        <v>51</v>
      </c>
    </row>
    <row r="29" spans="1:13" x14ac:dyDescent="0.25">
      <c r="A29" s="6" t="s">
        <v>51</v>
      </c>
      <c r="B29" s="7" t="s">
        <v>37</v>
      </c>
      <c r="C29" s="7" t="s">
        <v>152</v>
      </c>
      <c r="D29" s="7">
        <v>216578</v>
      </c>
      <c r="E29" s="12" t="s">
        <v>33</v>
      </c>
      <c r="F29" s="7" t="s">
        <v>42</v>
      </c>
      <c r="G29" s="6"/>
      <c r="H29" s="7" t="s">
        <v>150</v>
      </c>
      <c r="I29" s="5"/>
      <c r="J29" s="5"/>
      <c r="K29" s="13">
        <v>14161</v>
      </c>
      <c r="L29" s="8">
        <v>1486</v>
      </c>
      <c r="M29" s="6" t="s">
        <v>51</v>
      </c>
    </row>
    <row r="30" spans="1:13" x14ac:dyDescent="0.25">
      <c r="A30" s="6" t="s">
        <v>51</v>
      </c>
      <c r="B30" s="7" t="s">
        <v>37</v>
      </c>
      <c r="C30" s="7" t="s">
        <v>153</v>
      </c>
      <c r="D30" s="7">
        <v>216630</v>
      </c>
      <c r="E30" s="12" t="s">
        <v>33</v>
      </c>
      <c r="F30" s="7" t="s">
        <v>42</v>
      </c>
      <c r="G30" s="6"/>
      <c r="H30" s="7" t="s">
        <v>150</v>
      </c>
      <c r="I30" s="5"/>
      <c r="J30" s="5"/>
      <c r="K30" s="13">
        <v>15665</v>
      </c>
      <c r="L30" s="8">
        <v>1487</v>
      </c>
      <c r="M30" s="6" t="s">
        <v>51</v>
      </c>
    </row>
    <row r="31" spans="1:13" x14ac:dyDescent="0.25">
      <c r="A31" s="6" t="s">
        <v>51</v>
      </c>
      <c r="B31" s="7" t="s">
        <v>37</v>
      </c>
      <c r="C31" s="7" t="s">
        <v>126</v>
      </c>
      <c r="D31" s="7">
        <v>146</v>
      </c>
      <c r="E31" s="12" t="s">
        <v>87</v>
      </c>
      <c r="F31" s="7" t="s">
        <v>142</v>
      </c>
      <c r="G31" s="6" t="s">
        <v>51</v>
      </c>
      <c r="H31" s="7" t="s">
        <v>137</v>
      </c>
      <c r="I31" s="5" t="str">
        <f t="shared" si="2"/>
        <v>29,11,2013</v>
      </c>
      <c r="J31" s="5" t="str">
        <f t="shared" si="3"/>
        <v>29,11,2013</v>
      </c>
      <c r="K31" s="13" t="s">
        <v>105</v>
      </c>
      <c r="L31" s="8">
        <v>1493</v>
      </c>
      <c r="M31" s="6" t="s">
        <v>51</v>
      </c>
    </row>
    <row r="32" spans="1:13" x14ac:dyDescent="0.25">
      <c r="A32" s="6" t="s">
        <v>51</v>
      </c>
      <c r="B32" s="7" t="s">
        <v>37</v>
      </c>
      <c r="C32" s="7" t="s">
        <v>158</v>
      </c>
      <c r="D32" s="7">
        <v>21903</v>
      </c>
      <c r="E32" s="12" t="s">
        <v>29</v>
      </c>
      <c r="F32" s="7" t="s">
        <v>45</v>
      </c>
      <c r="G32" s="6" t="s">
        <v>51</v>
      </c>
      <c r="H32" s="7" t="s">
        <v>159</v>
      </c>
      <c r="I32" s="5" t="str">
        <f t="shared" si="2"/>
        <v>02,12,2013</v>
      </c>
      <c r="J32" s="5" t="str">
        <f t="shared" si="3"/>
        <v>02,12,2013</v>
      </c>
      <c r="K32" s="13" t="s">
        <v>106</v>
      </c>
      <c r="L32" s="8" t="s">
        <v>51</v>
      </c>
      <c r="M32" s="6" t="s">
        <v>51</v>
      </c>
    </row>
    <row r="33" spans="1:13" x14ac:dyDescent="0.25">
      <c r="A33" s="6" t="s">
        <v>51</v>
      </c>
      <c r="B33" s="7" t="s">
        <v>37</v>
      </c>
      <c r="C33" s="7" t="s">
        <v>124</v>
      </c>
      <c r="D33" s="7">
        <v>512</v>
      </c>
      <c r="E33" s="12" t="s">
        <v>34</v>
      </c>
      <c r="F33" s="7" t="s">
        <v>47</v>
      </c>
      <c r="G33" s="6" t="s">
        <v>51</v>
      </c>
      <c r="H33" s="7" t="s">
        <v>123</v>
      </c>
      <c r="I33" s="5" t="str">
        <f t="shared" si="2"/>
        <v>27,11,2013</v>
      </c>
      <c r="J33" s="5" t="str">
        <f t="shared" si="3"/>
        <v>27,11,2013</v>
      </c>
      <c r="K33" s="13" t="s">
        <v>107</v>
      </c>
      <c r="L33" s="8">
        <v>1494</v>
      </c>
      <c r="M33" s="6" t="s">
        <v>51</v>
      </c>
    </row>
    <row r="34" spans="1:13" x14ac:dyDescent="0.25">
      <c r="A34" s="6" t="s">
        <v>51</v>
      </c>
      <c r="B34" s="7" t="s">
        <v>37</v>
      </c>
      <c r="C34" s="7" t="s">
        <v>126</v>
      </c>
      <c r="D34" s="7">
        <v>61</v>
      </c>
      <c r="E34" s="12" t="s">
        <v>64</v>
      </c>
      <c r="F34" s="7" t="s">
        <v>65</v>
      </c>
      <c r="G34" s="6" t="s">
        <v>51</v>
      </c>
      <c r="H34" s="7" t="s">
        <v>149</v>
      </c>
      <c r="I34" s="5" t="str">
        <f t="shared" si="2"/>
        <v>29,11,2013</v>
      </c>
      <c r="J34" s="5" t="str">
        <f t="shared" si="3"/>
        <v>29,11,2013</v>
      </c>
      <c r="K34" s="13" t="s">
        <v>66</v>
      </c>
      <c r="L34" s="8" t="s">
        <v>51</v>
      </c>
      <c r="M34" s="6" t="s">
        <v>51</v>
      </c>
    </row>
    <row r="35" spans="1:13" x14ac:dyDescent="0.25">
      <c r="A35" s="6" t="s">
        <v>51</v>
      </c>
      <c r="B35" s="7" t="s">
        <v>37</v>
      </c>
      <c r="C35" s="7" t="s">
        <v>133</v>
      </c>
      <c r="D35" s="7">
        <v>2528</v>
      </c>
      <c r="E35" s="12" t="s">
        <v>35</v>
      </c>
      <c r="F35" s="7" t="s">
        <v>40</v>
      </c>
      <c r="G35" s="6" t="s">
        <v>51</v>
      </c>
      <c r="H35" s="7" t="s">
        <v>134</v>
      </c>
      <c r="I35" s="5" t="str">
        <f t="shared" si="2"/>
        <v>25,11,2013</v>
      </c>
      <c r="J35" s="5" t="str">
        <f t="shared" si="3"/>
        <v>25,11,2013</v>
      </c>
      <c r="K35" s="13" t="s">
        <v>108</v>
      </c>
      <c r="L35" s="8" t="s">
        <v>51</v>
      </c>
      <c r="M35" s="6" t="s">
        <v>51</v>
      </c>
    </row>
    <row r="36" spans="1:13" x14ac:dyDescent="0.25">
      <c r="A36" s="6" t="s">
        <v>51</v>
      </c>
      <c r="B36" s="7" t="s">
        <v>37</v>
      </c>
      <c r="C36" s="7" t="s">
        <v>124</v>
      </c>
      <c r="D36" s="7">
        <v>511</v>
      </c>
      <c r="E36" s="12" t="s">
        <v>88</v>
      </c>
      <c r="F36" s="7" t="s">
        <v>47</v>
      </c>
      <c r="G36" s="6" t="s">
        <v>51</v>
      </c>
      <c r="H36" s="7" t="s">
        <v>123</v>
      </c>
      <c r="I36" s="5" t="str">
        <f t="shared" si="2"/>
        <v>27,11,2013</v>
      </c>
      <c r="J36" s="5" t="str">
        <f t="shared" si="3"/>
        <v>27,11,2013</v>
      </c>
      <c r="K36" s="13" t="s">
        <v>109</v>
      </c>
      <c r="L36" s="8">
        <v>1495</v>
      </c>
      <c r="M36" s="6" t="s">
        <v>51</v>
      </c>
    </row>
    <row r="37" spans="1:13" x14ac:dyDescent="0.25">
      <c r="A37" s="6" t="s">
        <v>51</v>
      </c>
      <c r="B37" s="7" t="s">
        <v>37</v>
      </c>
      <c r="C37" s="7" t="s">
        <v>143</v>
      </c>
      <c r="D37" s="7">
        <v>305068</v>
      </c>
      <c r="E37" s="12" t="s">
        <v>30</v>
      </c>
      <c r="F37" s="7" t="s">
        <v>46</v>
      </c>
      <c r="G37" s="6" t="s">
        <v>51</v>
      </c>
      <c r="H37" s="7" t="s">
        <v>59</v>
      </c>
      <c r="I37" s="5" t="str">
        <f t="shared" si="2"/>
        <v>18,11,2013</v>
      </c>
      <c r="J37" s="5" t="str">
        <f t="shared" si="3"/>
        <v>18,11,2013</v>
      </c>
      <c r="K37" s="13" t="s">
        <v>110</v>
      </c>
      <c r="L37" s="8" t="s">
        <v>51</v>
      </c>
      <c r="M37" s="6" t="s">
        <v>51</v>
      </c>
    </row>
    <row r="38" spans="1:13" x14ac:dyDescent="0.25">
      <c r="A38" s="6" t="s">
        <v>51</v>
      </c>
      <c r="B38" s="7" t="s">
        <v>37</v>
      </c>
      <c r="C38" s="7" t="s">
        <v>129</v>
      </c>
      <c r="D38" s="7">
        <v>354</v>
      </c>
      <c r="E38" s="12" t="s">
        <v>89</v>
      </c>
      <c r="F38" s="7" t="s">
        <v>130</v>
      </c>
      <c r="G38" s="6" t="s">
        <v>51</v>
      </c>
      <c r="H38" s="7" t="s">
        <v>128</v>
      </c>
      <c r="I38" s="5" t="str">
        <f t="shared" si="2"/>
        <v>06,11,2013</v>
      </c>
      <c r="J38" s="5" t="str">
        <f t="shared" si="3"/>
        <v>06,11,2013</v>
      </c>
      <c r="K38" s="13" t="s">
        <v>60</v>
      </c>
      <c r="L38" s="8">
        <v>1500</v>
      </c>
      <c r="M38" s="6" t="s">
        <v>51</v>
      </c>
    </row>
    <row r="39" spans="1:13" x14ac:dyDescent="0.25">
      <c r="A39" s="6" t="s">
        <v>51</v>
      </c>
      <c r="B39" s="7" t="s">
        <v>37</v>
      </c>
      <c r="C39" s="7" t="s">
        <v>133</v>
      </c>
      <c r="D39" s="7">
        <v>157</v>
      </c>
      <c r="E39" s="12" t="s">
        <v>57</v>
      </c>
      <c r="F39" s="7" t="s">
        <v>58</v>
      </c>
      <c r="G39" s="6" t="s">
        <v>51</v>
      </c>
      <c r="H39" s="7" t="s">
        <v>147</v>
      </c>
      <c r="I39" s="5" t="str">
        <f t="shared" si="2"/>
        <v>25,11,2013</v>
      </c>
      <c r="J39" s="5" t="str">
        <f t="shared" si="3"/>
        <v>25,11,2013</v>
      </c>
      <c r="K39" s="13" t="s">
        <v>111</v>
      </c>
      <c r="L39" s="8">
        <v>1499</v>
      </c>
      <c r="M39" s="6" t="s">
        <v>51</v>
      </c>
    </row>
    <row r="40" spans="1:13" x14ac:dyDescent="0.25">
      <c r="A40" s="6" t="s">
        <v>51</v>
      </c>
      <c r="B40" s="7" t="s">
        <v>37</v>
      </c>
      <c r="C40" s="7" t="s">
        <v>124</v>
      </c>
      <c r="D40" s="7">
        <v>314734</v>
      </c>
      <c r="E40" s="12" t="s">
        <v>90</v>
      </c>
      <c r="F40" s="7" t="s">
        <v>144</v>
      </c>
      <c r="G40" s="6" t="s">
        <v>51</v>
      </c>
      <c r="H40" s="7" t="s">
        <v>145</v>
      </c>
      <c r="I40" s="5" t="str">
        <f t="shared" si="2"/>
        <v>27,11,2013</v>
      </c>
      <c r="J40" s="5" t="str">
        <f t="shared" si="3"/>
        <v>27,11,2013</v>
      </c>
      <c r="K40" s="13" t="s">
        <v>112</v>
      </c>
      <c r="L40" s="8" t="s">
        <v>51</v>
      </c>
      <c r="M40" s="6" t="s">
        <v>51</v>
      </c>
    </row>
    <row r="41" spans="1:13" x14ac:dyDescent="0.25">
      <c r="A41" s="6" t="s">
        <v>51</v>
      </c>
      <c r="B41" s="7" t="s">
        <v>37</v>
      </c>
      <c r="C41" s="7" t="s">
        <v>124</v>
      </c>
      <c r="D41" s="7">
        <v>203013</v>
      </c>
      <c r="E41" s="12" t="s">
        <v>32</v>
      </c>
      <c r="F41" s="7" t="s">
        <v>43</v>
      </c>
      <c r="G41" s="6" t="s">
        <v>51</v>
      </c>
      <c r="H41" s="7" t="s">
        <v>146</v>
      </c>
      <c r="I41" s="5" t="str">
        <f t="shared" si="2"/>
        <v>27,11,2013</v>
      </c>
      <c r="J41" s="5" t="str">
        <f t="shared" si="3"/>
        <v>27,11,2013</v>
      </c>
      <c r="K41" s="13" t="s">
        <v>113</v>
      </c>
      <c r="L41" s="8" t="s">
        <v>51</v>
      </c>
      <c r="M41" s="6" t="s">
        <v>51</v>
      </c>
    </row>
    <row r="42" spans="1:13" x14ac:dyDescent="0.25">
      <c r="A42" s="6" t="s">
        <v>51</v>
      </c>
      <c r="B42" s="7" t="s">
        <v>37</v>
      </c>
      <c r="C42" s="7" t="s">
        <v>151</v>
      </c>
      <c r="D42" s="7">
        <v>17002781</v>
      </c>
      <c r="E42" s="12" t="s">
        <v>24</v>
      </c>
      <c r="F42" s="7" t="s">
        <v>162</v>
      </c>
      <c r="G42" s="6" t="s">
        <v>51</v>
      </c>
      <c r="H42" s="7" t="s">
        <v>52</v>
      </c>
      <c r="I42" s="5" t="str">
        <f t="shared" si="2"/>
        <v>15,11,2013</v>
      </c>
      <c r="J42" s="5" t="str">
        <f t="shared" si="3"/>
        <v>15,11,2013</v>
      </c>
      <c r="K42" s="13" t="s">
        <v>114</v>
      </c>
      <c r="L42" s="8" t="s">
        <v>51</v>
      </c>
      <c r="M42" s="6" t="s">
        <v>51</v>
      </c>
    </row>
    <row r="43" spans="1:13" x14ac:dyDescent="0.25">
      <c r="A43" s="6" t="s">
        <v>51</v>
      </c>
      <c r="B43" s="7" t="s">
        <v>37</v>
      </c>
      <c r="C43" s="7" t="s">
        <v>143</v>
      </c>
      <c r="D43" s="7">
        <v>152</v>
      </c>
      <c r="E43" s="12" t="s">
        <v>57</v>
      </c>
      <c r="F43" s="7" t="s">
        <v>58</v>
      </c>
      <c r="G43" s="6" t="s">
        <v>51</v>
      </c>
      <c r="H43" s="7" t="s">
        <v>148</v>
      </c>
      <c r="I43" s="5" t="str">
        <f t="shared" si="2"/>
        <v>18,11,2013</v>
      </c>
      <c r="J43" s="5" t="str">
        <f t="shared" si="3"/>
        <v>18,11,2013</v>
      </c>
      <c r="K43" s="13" t="s">
        <v>115</v>
      </c>
      <c r="L43" s="8">
        <v>1473</v>
      </c>
      <c r="M43" s="6" t="s">
        <v>51</v>
      </c>
    </row>
    <row r="44" spans="1:13" x14ac:dyDescent="0.25">
      <c r="A44" s="6" t="s">
        <v>51</v>
      </c>
      <c r="B44" s="7" t="s">
        <v>37</v>
      </c>
      <c r="C44" s="7" t="s">
        <v>135</v>
      </c>
      <c r="D44" s="7">
        <v>2499</v>
      </c>
      <c r="E44" s="12" t="s">
        <v>35</v>
      </c>
      <c r="F44" s="7" t="s">
        <v>40</v>
      </c>
      <c r="G44" s="6" t="s">
        <v>51</v>
      </c>
      <c r="H44" s="7" t="s">
        <v>136</v>
      </c>
      <c r="I44" s="5" t="str">
        <f t="shared" si="2"/>
        <v>12,11,2013</v>
      </c>
      <c r="J44" s="5" t="str">
        <f t="shared" si="3"/>
        <v>12,11,2013</v>
      </c>
      <c r="K44" s="13" t="s">
        <v>116</v>
      </c>
      <c r="L44" s="8">
        <v>1169</v>
      </c>
      <c r="M44" s="6" t="s">
        <v>51</v>
      </c>
    </row>
    <row r="45" spans="1:13" x14ac:dyDescent="0.25">
      <c r="A45" s="6" t="s">
        <v>51</v>
      </c>
      <c r="B45" s="7" t="s">
        <v>125</v>
      </c>
      <c r="C45" s="7" t="s">
        <v>126</v>
      </c>
      <c r="D45" s="7">
        <v>1</v>
      </c>
      <c r="E45" s="12" t="s">
        <v>88</v>
      </c>
      <c r="F45" s="7" t="s">
        <v>51</v>
      </c>
      <c r="G45" s="6" t="s">
        <v>51</v>
      </c>
      <c r="H45" s="7" t="s">
        <v>127</v>
      </c>
      <c r="I45" s="5" t="str">
        <f t="shared" si="2"/>
        <v>29,11,2013</v>
      </c>
      <c r="J45" s="5" t="str">
        <f t="shared" si="3"/>
        <v>29,11,2013</v>
      </c>
      <c r="K45" s="13" t="s">
        <v>117</v>
      </c>
      <c r="L45" s="8" t="s">
        <v>51</v>
      </c>
      <c r="M45" s="6" t="s">
        <v>51</v>
      </c>
    </row>
    <row r="46" spans="1:13" x14ac:dyDescent="0.25">
      <c r="A46" s="6" t="s">
        <v>51</v>
      </c>
      <c r="B46" s="7" t="s">
        <v>37</v>
      </c>
      <c r="C46" s="7" t="s">
        <v>131</v>
      </c>
      <c r="D46" s="7">
        <v>2490</v>
      </c>
      <c r="E46" s="12" t="s">
        <v>35</v>
      </c>
      <c r="F46" s="7" t="s">
        <v>40</v>
      </c>
      <c r="G46" s="6" t="s">
        <v>51</v>
      </c>
      <c r="H46" s="7" t="s">
        <v>132</v>
      </c>
      <c r="I46" s="5" t="str">
        <f t="shared" si="2"/>
        <v>08,11,2013</v>
      </c>
      <c r="J46" s="5" t="str">
        <f t="shared" si="3"/>
        <v>08,11,2013</v>
      </c>
      <c r="K46" s="13" t="s">
        <v>118</v>
      </c>
      <c r="L46" s="8">
        <v>1477</v>
      </c>
      <c r="M46" s="6" t="s">
        <v>51</v>
      </c>
    </row>
    <row r="47" spans="1:13" x14ac:dyDescent="0.25">
      <c r="A47" s="6" t="s">
        <v>51</v>
      </c>
      <c r="B47" s="7" t="s">
        <v>37</v>
      </c>
      <c r="C47" s="7" t="s">
        <v>126</v>
      </c>
      <c r="D47" s="7">
        <v>4795</v>
      </c>
      <c r="E47" s="12" t="s">
        <v>91</v>
      </c>
      <c r="F47" s="7" t="s">
        <v>192</v>
      </c>
      <c r="G47" s="6" t="s">
        <v>51</v>
      </c>
      <c r="H47" s="7" t="s">
        <v>191</v>
      </c>
      <c r="I47" s="5" t="str">
        <f t="shared" si="2"/>
        <v>29,11,2013</v>
      </c>
      <c r="J47" s="5" t="str">
        <f t="shared" si="3"/>
        <v>29,11,2013</v>
      </c>
      <c r="K47" s="13" t="s">
        <v>119</v>
      </c>
      <c r="L47" s="8" t="s">
        <v>51</v>
      </c>
      <c r="M47" s="6" t="s">
        <v>51</v>
      </c>
    </row>
    <row r="48" spans="1:13" x14ac:dyDescent="0.25">
      <c r="A48" s="6" t="s">
        <v>51</v>
      </c>
      <c r="B48" s="7" t="s">
        <v>37</v>
      </c>
      <c r="C48" s="7" t="s">
        <v>131</v>
      </c>
      <c r="D48" s="7">
        <v>64992</v>
      </c>
      <c r="E48" s="12" t="s">
        <v>74</v>
      </c>
      <c r="F48" s="7" t="s">
        <v>75</v>
      </c>
      <c r="G48" s="6" t="s">
        <v>51</v>
      </c>
      <c r="H48" s="7" t="s">
        <v>137</v>
      </c>
      <c r="I48" s="5" t="str">
        <f t="shared" si="2"/>
        <v>08,11,2013</v>
      </c>
      <c r="J48" s="5" t="str">
        <f t="shared" si="3"/>
        <v>08,11,2013</v>
      </c>
      <c r="K48" s="13" t="s">
        <v>120</v>
      </c>
      <c r="L48" s="8">
        <v>63903</v>
      </c>
      <c r="M48" s="6" t="s">
        <v>51</v>
      </c>
    </row>
    <row r="49" spans="1:13" x14ac:dyDescent="0.25">
      <c r="A49" s="6" t="s">
        <v>51</v>
      </c>
      <c r="B49" s="7" t="s">
        <v>37</v>
      </c>
      <c r="C49" s="7" t="s">
        <v>71</v>
      </c>
      <c r="D49" s="7">
        <v>5313</v>
      </c>
      <c r="E49" s="12" t="s">
        <v>92</v>
      </c>
      <c r="F49" s="7" t="s">
        <v>183</v>
      </c>
      <c r="G49" s="6" t="s">
        <v>51</v>
      </c>
      <c r="H49" s="7" t="s">
        <v>184</v>
      </c>
      <c r="I49" s="5" t="str">
        <f t="shared" si="2"/>
        <v>30,10,2013</v>
      </c>
      <c r="J49" s="5" t="str">
        <f t="shared" si="3"/>
        <v>30,10,2013</v>
      </c>
      <c r="K49" s="13" t="s">
        <v>121</v>
      </c>
      <c r="L49" s="8" t="s">
        <v>51</v>
      </c>
      <c r="M49" s="6" t="s">
        <v>51</v>
      </c>
    </row>
    <row r="50" spans="1:13" x14ac:dyDescent="0.25">
      <c r="A50" s="6" t="s">
        <v>51</v>
      </c>
      <c r="B50" s="7" t="s">
        <v>37</v>
      </c>
      <c r="C50" s="7" t="s">
        <v>138</v>
      </c>
      <c r="D50" s="7">
        <v>4737</v>
      </c>
      <c r="E50" s="12" t="s">
        <v>31</v>
      </c>
      <c r="F50" s="7" t="s">
        <v>55</v>
      </c>
      <c r="G50" s="6" t="s">
        <v>51</v>
      </c>
      <c r="H50" s="7" t="s">
        <v>139</v>
      </c>
      <c r="I50" s="5" t="str">
        <f t="shared" si="2"/>
        <v>13,11,2013</v>
      </c>
      <c r="J50" s="5" t="str">
        <f t="shared" si="3"/>
        <v>13,11,2013</v>
      </c>
      <c r="K50" s="13">
        <v>143130</v>
      </c>
      <c r="L50" s="8" t="s">
        <v>51</v>
      </c>
      <c r="M50" s="6" t="s">
        <v>51</v>
      </c>
    </row>
    <row r="51" spans="1:13" x14ac:dyDescent="0.25">
      <c r="A51" s="6" t="s">
        <v>51</v>
      </c>
      <c r="B51" s="7" t="s">
        <v>37</v>
      </c>
      <c r="C51" s="7" t="s">
        <v>140</v>
      </c>
      <c r="D51" s="7">
        <v>4727</v>
      </c>
      <c r="E51" s="12" t="s">
        <v>31</v>
      </c>
      <c r="F51" s="7" t="s">
        <v>55</v>
      </c>
      <c r="G51" s="6"/>
      <c r="H51" s="7" t="s">
        <v>141</v>
      </c>
      <c r="I51" s="5" t="str">
        <f t="shared" si="2"/>
        <v>05,11,2013</v>
      </c>
      <c r="J51" s="5" t="str">
        <f t="shared" si="3"/>
        <v>05,11,2013</v>
      </c>
      <c r="K51" s="13">
        <v>141510</v>
      </c>
      <c r="L51" s="8" t="s">
        <v>51</v>
      </c>
      <c r="M51" s="6" t="s">
        <v>51</v>
      </c>
    </row>
    <row r="52" spans="1:13" x14ac:dyDescent="0.25">
      <c r="A52" s="6" t="s">
        <v>51</v>
      </c>
      <c r="B52" s="7" t="s">
        <v>37</v>
      </c>
      <c r="C52" s="7" t="s">
        <v>76</v>
      </c>
      <c r="D52" s="7">
        <v>9417</v>
      </c>
      <c r="E52" s="12" t="s">
        <v>56</v>
      </c>
      <c r="F52" s="7" t="s">
        <v>188</v>
      </c>
      <c r="G52" s="6" t="s">
        <v>51</v>
      </c>
      <c r="H52" s="7" t="s">
        <v>190</v>
      </c>
      <c r="I52" s="5" t="str">
        <f t="shared" si="2"/>
        <v>02,10,2013</v>
      </c>
      <c r="J52" s="5" t="str">
        <f t="shared" si="3"/>
        <v>02,10,2013</v>
      </c>
      <c r="K52" s="13">
        <v>480903</v>
      </c>
      <c r="L52" s="8" t="s">
        <v>51</v>
      </c>
      <c r="M52" s="6" t="s">
        <v>51</v>
      </c>
    </row>
    <row r="53" spans="1:13" x14ac:dyDescent="0.25">
      <c r="A53" s="6"/>
      <c r="B53" s="7" t="s">
        <v>37</v>
      </c>
      <c r="C53" s="7" t="s">
        <v>76</v>
      </c>
      <c r="D53" s="7">
        <v>9418</v>
      </c>
      <c r="E53" s="12" t="s">
        <v>56</v>
      </c>
      <c r="F53" s="7" t="s">
        <v>188</v>
      </c>
      <c r="G53" s="6"/>
      <c r="H53" s="7" t="s">
        <v>189</v>
      </c>
      <c r="I53" s="5" t="str">
        <f t="shared" si="2"/>
        <v>02,10,2013</v>
      </c>
      <c r="J53" s="5" t="str">
        <f t="shared" si="3"/>
        <v>02,10,2013</v>
      </c>
      <c r="K53" s="13">
        <v>412203</v>
      </c>
      <c r="L53" s="8" t="s">
        <v>51</v>
      </c>
      <c r="M53" s="6" t="s">
        <v>51</v>
      </c>
    </row>
    <row r="54" spans="1:13" x14ac:dyDescent="0.25">
      <c r="A54" s="6" t="s">
        <v>51</v>
      </c>
      <c r="B54" s="7" t="s">
        <v>37</v>
      </c>
      <c r="C54" s="7" t="s">
        <v>140</v>
      </c>
      <c r="D54" s="7">
        <v>7849</v>
      </c>
      <c r="E54" s="12" t="s">
        <v>61</v>
      </c>
      <c r="F54" s="7" t="s">
        <v>62</v>
      </c>
      <c r="G54" s="6" t="s">
        <v>51</v>
      </c>
      <c r="H54" s="7" t="s">
        <v>154</v>
      </c>
      <c r="I54" s="5" t="str">
        <f t="shared" si="2"/>
        <v>05,11,2013</v>
      </c>
      <c r="J54" s="5" t="str">
        <f t="shared" si="3"/>
        <v>05,11,2013</v>
      </c>
      <c r="K54" s="13">
        <v>10115</v>
      </c>
      <c r="L54" s="8" t="s">
        <v>51</v>
      </c>
      <c r="M54" s="6" t="s">
        <v>51</v>
      </c>
    </row>
    <row r="55" spans="1:13" x14ac:dyDescent="0.25">
      <c r="A55" s="6" t="s">
        <v>51</v>
      </c>
      <c r="B55" s="7" t="s">
        <v>37</v>
      </c>
      <c r="C55" s="7" t="s">
        <v>140</v>
      </c>
      <c r="D55" s="7">
        <v>7848</v>
      </c>
      <c r="E55" s="12" t="s">
        <v>61</v>
      </c>
      <c r="F55" s="7" t="s">
        <v>62</v>
      </c>
      <c r="G55" s="6"/>
      <c r="H55" s="7" t="s">
        <v>154</v>
      </c>
      <c r="I55" s="5" t="str">
        <f t="shared" si="2"/>
        <v>05,11,2013</v>
      </c>
      <c r="J55" s="5" t="str">
        <f t="shared" si="3"/>
        <v>05,11,2013</v>
      </c>
      <c r="K55" s="13">
        <v>65063</v>
      </c>
      <c r="L55" s="8" t="s">
        <v>51</v>
      </c>
      <c r="M55" s="6" t="s">
        <v>51</v>
      </c>
    </row>
    <row r="56" spans="1:13" x14ac:dyDescent="0.25">
      <c r="A56" s="6" t="s">
        <v>51</v>
      </c>
      <c r="B56" s="7" t="s">
        <v>37</v>
      </c>
      <c r="C56" s="7" t="s">
        <v>76</v>
      </c>
      <c r="D56" s="7">
        <v>7580</v>
      </c>
      <c r="E56" s="12" t="s">
        <v>61</v>
      </c>
      <c r="F56" s="7" t="s">
        <v>62</v>
      </c>
      <c r="G56" s="6"/>
      <c r="H56" s="7" t="s">
        <v>156</v>
      </c>
      <c r="I56" s="5" t="str">
        <f t="shared" si="2"/>
        <v>02,10,2013</v>
      </c>
      <c r="J56" s="5" t="str">
        <f t="shared" si="3"/>
        <v>02,10,2013</v>
      </c>
      <c r="K56" s="13">
        <v>74970</v>
      </c>
      <c r="L56" s="8" t="s">
        <v>51</v>
      </c>
      <c r="M56" s="6" t="s">
        <v>51</v>
      </c>
    </row>
    <row r="57" spans="1:13" x14ac:dyDescent="0.25">
      <c r="A57" s="6" t="s">
        <v>51</v>
      </c>
      <c r="B57" s="7" t="s">
        <v>37</v>
      </c>
      <c r="C57" s="7" t="s">
        <v>68</v>
      </c>
      <c r="D57" s="7">
        <v>7349</v>
      </c>
      <c r="E57" s="12" t="s">
        <v>61</v>
      </c>
      <c r="F57" s="7" t="s">
        <v>62</v>
      </c>
      <c r="G57" s="6"/>
      <c r="H57" s="7" t="s">
        <v>155</v>
      </c>
      <c r="I57" s="5" t="str">
        <f t="shared" si="2"/>
        <v>01,09,2013</v>
      </c>
      <c r="J57" s="5" t="str">
        <f t="shared" si="3"/>
        <v>01,09,2013</v>
      </c>
      <c r="K57" s="13">
        <v>74970</v>
      </c>
      <c r="L57" s="8" t="s">
        <v>51</v>
      </c>
      <c r="M57" s="6" t="s">
        <v>51</v>
      </c>
    </row>
    <row r="58" spans="1:13" x14ac:dyDescent="0.25">
      <c r="A58" s="6" t="s">
        <v>51</v>
      </c>
      <c r="B58" s="7" t="s">
        <v>37</v>
      </c>
      <c r="C58" s="7" t="s">
        <v>41</v>
      </c>
      <c r="D58" s="7">
        <v>6937</v>
      </c>
      <c r="E58" s="12" t="s">
        <v>61</v>
      </c>
      <c r="F58" s="7" t="s">
        <v>62</v>
      </c>
      <c r="G58" s="6"/>
      <c r="H58" s="7" t="s">
        <v>157</v>
      </c>
      <c r="I58" s="5" t="str">
        <f t="shared" si="2"/>
        <v>02,07,2013</v>
      </c>
      <c r="J58" s="5" t="str">
        <f t="shared" si="3"/>
        <v>02,07,2013</v>
      </c>
      <c r="K58" s="13">
        <v>65063</v>
      </c>
      <c r="L58" s="8" t="s">
        <v>51</v>
      </c>
      <c r="M58" s="6" t="s">
        <v>51</v>
      </c>
    </row>
    <row r="59" spans="1:13" x14ac:dyDescent="0.25">
      <c r="A59" s="6" t="s">
        <v>51</v>
      </c>
      <c r="B59" s="7" t="s">
        <v>37</v>
      </c>
      <c r="C59" s="7" t="s">
        <v>67</v>
      </c>
      <c r="D59" s="7">
        <v>6827</v>
      </c>
      <c r="E59" s="12" t="s">
        <v>61</v>
      </c>
      <c r="F59" s="7" t="s">
        <v>62</v>
      </c>
      <c r="G59" s="6"/>
      <c r="H59" s="7" t="s">
        <v>157</v>
      </c>
      <c r="I59" s="5" t="str">
        <f t="shared" ref="I59" si="4">C59</f>
        <v>01,07,2013</v>
      </c>
      <c r="J59" s="5" t="str">
        <f t="shared" ref="J59" si="5">I59</f>
        <v>01,07,2013</v>
      </c>
      <c r="K59" s="13">
        <v>74970</v>
      </c>
      <c r="L59" s="8" t="s">
        <v>51</v>
      </c>
      <c r="M59" s="6" t="s">
        <v>51</v>
      </c>
    </row>
    <row r="60" spans="1:13" x14ac:dyDescent="0.25">
      <c r="A60" s="6" t="s">
        <v>51</v>
      </c>
      <c r="B60" s="7" t="s">
        <v>160</v>
      </c>
      <c r="C60" s="7" t="s">
        <v>158</v>
      </c>
      <c r="D60" s="7">
        <v>1</v>
      </c>
      <c r="E60" s="12" t="s">
        <v>93</v>
      </c>
      <c r="F60" s="7" t="s">
        <v>51</v>
      </c>
      <c r="G60" s="6" t="s">
        <v>51</v>
      </c>
      <c r="H60" s="7" t="s">
        <v>160</v>
      </c>
      <c r="I60" s="5" t="str">
        <f t="shared" si="2"/>
        <v>02,12,2013</v>
      </c>
      <c r="J60" s="5" t="str">
        <f t="shared" si="3"/>
        <v>02,12,2013</v>
      </c>
      <c r="K60" s="13" t="s">
        <v>122</v>
      </c>
      <c r="L60" s="8" t="s">
        <v>51</v>
      </c>
      <c r="M60" s="6" t="s">
        <v>51</v>
      </c>
    </row>
  </sheetData>
  <autoFilter ref="A4:M60">
    <sortState ref="A5:M80">
      <sortCondition ref="C4:C80"/>
    </sortState>
  </autoFilter>
  <pageMargins left="0.70866141732283472" right="0.70866141732283472" top="0.74803149606299213" bottom="0.74803149606299213" header="0.31496062992125984" footer="0.31496062992125984"/>
  <pageSetup paperSize="9" scale="5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mercado publico</vt:lpstr>
      <vt:lpstr>info de los cantratos vigentes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2013-12-12T12:00:12Z</dcterms:modified>
</cp:coreProperties>
</file>